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aha21-my.sharepoint.com/personal/jana_matlova_praha21_cz/Documents/Dokumenty/Rozpočet PO 2026/Výhled 2027-2029_konečná verze/Schválené/"/>
    </mc:Choice>
  </mc:AlternateContent>
  <xr:revisionPtr revIDLastSave="7" documentId="8_{C382C5C3-0FE9-4DBE-95EB-A6622D64FC8B}" xr6:coauthVersionLast="47" xr6:coauthVersionMax="47" xr10:uidLastSave="{A4B1E58C-1768-42F7-8B74-5A9EF823DE0C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C22" i="1" s="1"/>
  <c r="C19" i="1" s="1"/>
  <c r="D22" i="1" l="1"/>
  <c r="D19" i="1" s="1"/>
  <c r="E12" i="1"/>
  <c r="E22" i="1" s="1"/>
  <c r="E19" i="1" s="1"/>
</calcChain>
</file>

<file path=xl/sharedStrings.xml><?xml version="1.0" encoding="utf-8"?>
<sst xmlns="http://schemas.openxmlformats.org/spreadsheetml/2006/main" count="19" uniqueCount="19">
  <si>
    <t>(v Kč)</t>
  </si>
  <si>
    <t>Výnosy celkem</t>
  </si>
  <si>
    <t>příspěvek zřizovatele</t>
  </si>
  <si>
    <t>provozní dotace z jiných zdrojů</t>
  </si>
  <si>
    <t>zúčtování 403 do výnosů</t>
  </si>
  <si>
    <t>zapojení fondů do výnosů</t>
  </si>
  <si>
    <t xml:space="preserve">ostatní výnosy </t>
  </si>
  <si>
    <t>Náklady celkem</t>
  </si>
  <si>
    <t>osobní náklady</t>
  </si>
  <si>
    <t>odpisy</t>
  </si>
  <si>
    <t>ostatní náklady</t>
  </si>
  <si>
    <t>Předkládá:</t>
  </si>
  <si>
    <t xml:space="preserve">Zpracoval: </t>
  </si>
  <si>
    <t>Mateřská škola Rohožník, Žárovická 1653, 190 00 Praha 9 - Újezd nad Lesy</t>
  </si>
  <si>
    <t>Ing. Hana Formánková</t>
  </si>
  <si>
    <t>Mgr. Iveta Průšová</t>
  </si>
  <si>
    <t>V Praze dne 11.12.2025</t>
  </si>
  <si>
    <t>Schválený střednědobý výhled rozpočtu 2027 - 2029 usnesením RMČ/96/1354 ze dne 9.12.2025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</si>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</sst>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30"/>
  <sheetViews>
    <sheetView tabSelected="1" zoomScaleNormal="100" workbookViewId="0">
      <selection activeCell="N17" sqref="N17"/>
    </sheetView>
  </sheetViews>
  <sheetFormatPr defaultRowHeight="15" x14ac:dyDescent="0.25"/>
  <cols>
    <col min="2" max="2" width="36.42578125" customWidth="1"/>
    <col min="3" max="3" width="13.5703125" customWidth="1"/>
    <col min="4" max="4" width="15.42578125" customWidth="1"/>
    <col min="5" max="5" width="12.7109375" customWidth="1"/>
    <col min="8" max="8" width="11.28515625" bestFit="1" customWidth="1"/>
  </cols>
  <sheetData>
    <row r="4" spans="2:10" ht="15.75" x14ac:dyDescent="0.25">
      <c r="B4" s="9" t="s">
        <v>13</v>
      </c>
      <c r="C4" s="9"/>
      <c r="D4" s="9"/>
      <c r="E4" s="9"/>
      <c r="F4" s="9"/>
      <c r="G4" s="9"/>
    </row>
    <row r="6" spans="2:10" ht="18.75" x14ac:dyDescent="0.3">
      <c r="B6" s="8" t="s">
        <v>17</v>
      </c>
      <c r="C6" s="8"/>
      <c r="D6" s="8"/>
      <c r="E6" s="7"/>
    </row>
    <row r="8" spans="2:10" x14ac:dyDescent="0.25">
      <c r="B8" t="s">
        <v>0</v>
      </c>
    </row>
    <row r="10" spans="2:10" ht="14.45" x14ac:dyDescent="0.3">
      <c r="C10" s="5">
        <v>2027</v>
      </c>
      <c r="D10" s="5">
        <v>2028</v>
      </c>
      <c r="E10" s="5">
        <v>2029</v>
      </c>
    </row>
    <row r="12" spans="2:10" x14ac:dyDescent="0.25">
      <c r="B12" s="3" t="s">
        <v>1</v>
      </c>
      <c r="C12" s="4">
        <f>C13+C14+C15+C16+C17</f>
        <v>11855000</v>
      </c>
      <c r="D12" s="4">
        <f>D13+D14+D15+D16+D17</f>
        <v>12050000</v>
      </c>
      <c r="E12" s="4">
        <f>E13+E14+E15+E16+E17</f>
        <v>12193000</v>
      </c>
    </row>
    <row r="13" spans="2:10" x14ac:dyDescent="0.25">
      <c r="B13" s="1" t="s">
        <v>2</v>
      </c>
      <c r="C13" s="2">
        <v>3980000</v>
      </c>
      <c r="D13" s="2">
        <v>4000000</v>
      </c>
      <c r="E13" s="2">
        <v>4020000</v>
      </c>
      <c r="J13" t="s">
        <v>18</v>
      </c>
    </row>
    <row r="14" spans="2:10" x14ac:dyDescent="0.25">
      <c r="B14" s="1" t="s">
        <v>3</v>
      </c>
      <c r="C14" s="2">
        <v>6850000</v>
      </c>
      <c r="D14" s="2">
        <v>7020000</v>
      </c>
      <c r="E14" s="2">
        <v>7100000</v>
      </c>
    </row>
    <row r="15" spans="2:10" x14ac:dyDescent="0.25">
      <c r="B15" s="1" t="s">
        <v>4</v>
      </c>
      <c r="C15" s="2">
        <v>5000</v>
      </c>
      <c r="D15" s="2">
        <v>5000</v>
      </c>
      <c r="E15" s="2">
        <v>5000</v>
      </c>
    </row>
    <row r="16" spans="2:10" x14ac:dyDescent="0.25">
      <c r="B16" s="1" t="s">
        <v>5</v>
      </c>
      <c r="C16" s="2">
        <v>0</v>
      </c>
      <c r="D16" s="2">
        <v>0</v>
      </c>
      <c r="E16" s="2">
        <v>0</v>
      </c>
    </row>
    <row r="17" spans="2:8" x14ac:dyDescent="0.25">
      <c r="B17" s="1" t="s">
        <v>6</v>
      </c>
      <c r="C17" s="2">
        <v>1020000</v>
      </c>
      <c r="D17" s="2">
        <v>1025000</v>
      </c>
      <c r="E17" s="2">
        <v>1068000</v>
      </c>
      <c r="H17" s="6"/>
    </row>
    <row r="19" spans="2:8" x14ac:dyDescent="0.25">
      <c r="B19" s="3" t="s">
        <v>7</v>
      </c>
      <c r="C19" s="4">
        <f>C20+C21+C22</f>
        <v>11855000</v>
      </c>
      <c r="D19" s="4">
        <f>D20+D21+D22</f>
        <v>12050000</v>
      </c>
      <c r="E19" s="4">
        <f>E20+E21+E22</f>
        <v>12193000</v>
      </c>
    </row>
    <row r="20" spans="2:8" x14ac:dyDescent="0.25">
      <c r="B20" s="1" t="s">
        <v>8</v>
      </c>
      <c r="C20" s="2">
        <v>9300000</v>
      </c>
      <c r="D20" s="2">
        <v>9400000</v>
      </c>
      <c r="E20" s="2">
        <v>9450000</v>
      </c>
    </row>
    <row r="21" spans="2:8" x14ac:dyDescent="0.25">
      <c r="B21" s="1" t="s">
        <v>9</v>
      </c>
      <c r="C21" s="2">
        <v>108000</v>
      </c>
      <c r="D21" s="2">
        <v>108000</v>
      </c>
      <c r="E21" s="2">
        <v>108000</v>
      </c>
    </row>
    <row r="22" spans="2:8" x14ac:dyDescent="0.25">
      <c r="B22" s="1" t="s">
        <v>10</v>
      </c>
      <c r="C22" s="2">
        <f>C12-C20-C21</f>
        <v>2447000</v>
      </c>
      <c r="D22" s="2">
        <f>D12-D20-D21</f>
        <v>2542000</v>
      </c>
      <c r="E22" s="2">
        <f>E12-E20-E21</f>
        <v>2635000</v>
      </c>
    </row>
    <row r="23" spans="2:8" x14ac:dyDescent="0.25">
      <c r="D23" s="6"/>
      <c r="E23" s="6"/>
    </row>
    <row r="24" spans="2:8" x14ac:dyDescent="0.25">
      <c r="B24" t="s">
        <v>16</v>
      </c>
    </row>
    <row r="26" spans="2:8" x14ac:dyDescent="0.25">
      <c r="B26" t="s">
        <v>12</v>
      </c>
    </row>
    <row r="27" spans="2:8" x14ac:dyDescent="0.25">
      <c r="B27" t="s">
        <v>14</v>
      </c>
    </row>
    <row r="29" spans="2:8" x14ac:dyDescent="0.25">
      <c r="B29" t="s">
        <v>11</v>
      </c>
    </row>
    <row r="30" spans="2:8" x14ac:dyDescent="0.25">
      <c r="B30" t="s">
        <v>15</v>
      </c>
    </row>
  </sheetData>
  <mergeCells count="1">
    <mergeCell ref="B4:G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Strombart Jana</dc:creator>
  <cp:lastModifiedBy>Mátlová Jana (ÚMČ Praha 21)</cp:lastModifiedBy>
  <cp:lastPrinted>2025-12-18T12:24:47Z</cp:lastPrinted>
  <dcterms:created xsi:type="dcterms:W3CDTF">2019-09-29T09:47:05Z</dcterms:created>
  <dcterms:modified xsi:type="dcterms:W3CDTF">2025-12-18T12:26:18Z</dcterms:modified>
</cp:coreProperties>
</file>